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avegabezada\Desktop\IC 001-2019\"/>
    </mc:Choice>
  </mc:AlternateContent>
  <bookViews>
    <workbookView xWindow="0" yWindow="0" windowWidth="28800" windowHeight="12300"/>
  </bookViews>
  <sheets>
    <sheet name="Sheet3" sheetId="3" r:id="rId1"/>
  </sheets>
  <definedNames>
    <definedName name="Fee">Sheet3!$O$2:$O$5</definedName>
    <definedName name="grouping">#REF!</definedName>
    <definedName name="ICfees">Sheet3!$O$2:$O$7</definedName>
    <definedName name="_xlnm.Print_Area" localSheetId="0">Sheet3!$A$2:$J$45</definedName>
  </definedNames>
  <calcPr calcId="162913"/>
</workbook>
</file>

<file path=xl/calcChain.xml><?xml version="1.0" encoding="utf-8"?>
<calcChain xmlns="http://schemas.openxmlformats.org/spreadsheetml/2006/main">
  <c r="E21" i="3" l="1"/>
  <c r="J19" i="3" l="1"/>
  <c r="E19" i="3"/>
  <c r="J18" i="3"/>
  <c r="E18" i="3"/>
  <c r="L19" i="3" l="1"/>
  <c r="L18" i="3"/>
  <c r="E10" i="3"/>
  <c r="J28" i="3"/>
  <c r="J10" i="3"/>
  <c r="J9" i="3"/>
  <c r="J11" i="3" s="1"/>
  <c r="H27" i="3" s="1"/>
  <c r="J27" i="3" s="1"/>
  <c r="J21" i="3"/>
  <c r="E28" i="3"/>
  <c r="L28" i="3" l="1"/>
  <c r="J29" i="3"/>
  <c r="J20" i="3"/>
  <c r="J17" i="3"/>
  <c r="J16" i="3"/>
  <c r="E20" i="3"/>
  <c r="E16" i="3"/>
  <c r="L21" i="3"/>
  <c r="J22" i="3" l="1"/>
  <c r="J32" i="3" s="1"/>
  <c r="L20" i="3"/>
  <c r="L16" i="3"/>
  <c r="E9" i="3"/>
  <c r="E17" i="3"/>
  <c r="L10" i="3"/>
  <c r="L17" i="3" l="1"/>
  <c r="L22" i="3" s="1"/>
  <c r="E22" i="3"/>
  <c r="L9" i="3"/>
  <c r="L11" i="3" s="1"/>
  <c r="E11" i="3"/>
  <c r="C27" i="3" s="1"/>
  <c r="E27" i="3" s="1"/>
  <c r="L27" i="3" s="1"/>
  <c r="L29" i="3" l="1"/>
  <c r="L32" i="3" s="1"/>
  <c r="E29" i="3"/>
  <c r="E32" i="3" s="1"/>
</calcChain>
</file>

<file path=xl/comments1.xml><?xml version="1.0" encoding="utf-8"?>
<comments xmlns="http://schemas.openxmlformats.org/spreadsheetml/2006/main">
  <authors>
    <author>Pauline Pratt</author>
  </authors>
  <commentList>
    <comment ref="D16" authorId="0" shapeId="0">
      <text>
        <r>
          <rPr>
            <sz val="9"/>
            <color indexed="81"/>
            <rFont val="Tahoma"/>
            <family val="2"/>
          </rPr>
          <t xml:space="preserve">This field is not required to calculate the ticket price. 
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This field is not required to calculate the ticket price. 
</t>
        </r>
      </text>
    </comment>
    <comment ref="D21" authorId="0" shapeId="0">
      <text>
        <r>
          <rPr>
            <sz val="9"/>
            <color indexed="81"/>
            <rFont val="Tahoma"/>
            <family val="2"/>
          </rPr>
          <t xml:space="preserve">This field is not required to calcuate terminal expenses.
</t>
        </r>
      </text>
    </comment>
    <comment ref="I21" authorId="0" shapeId="0">
      <text>
        <r>
          <rPr>
            <sz val="9"/>
            <color indexed="81"/>
            <rFont val="Tahoma"/>
            <family val="2"/>
          </rPr>
          <t xml:space="preserve">This field is not required to calcuate terminal expenses.
</t>
        </r>
      </text>
    </comment>
  </commentList>
</comments>
</file>

<file path=xl/sharedStrings.xml><?xml version="1.0" encoding="utf-8"?>
<sst xmlns="http://schemas.openxmlformats.org/spreadsheetml/2006/main" count="77" uniqueCount="44">
  <si>
    <t>IC fees</t>
  </si>
  <si>
    <t>Number of units</t>
  </si>
  <si>
    <t>Fees</t>
  </si>
  <si>
    <t>Airfare</t>
  </si>
  <si>
    <t>Unit price</t>
  </si>
  <si>
    <t>Terminal expenses</t>
  </si>
  <si>
    <t>Other operational costs</t>
  </si>
  <si>
    <t>Sub-total fees (A)</t>
  </si>
  <si>
    <t>Sub-total travel (B)</t>
  </si>
  <si>
    <t xml:space="preserve">Sub-total operational costs (C )  </t>
  </si>
  <si>
    <t>Current Year</t>
  </si>
  <si>
    <t>Next Year</t>
  </si>
  <si>
    <r>
      <rPr>
        <b/>
        <sz val="10"/>
        <color theme="1"/>
        <rFont val="Arial"/>
        <family val="2"/>
      </rPr>
      <t>Unit price</t>
    </r>
    <r>
      <rPr>
        <b/>
        <vertAlign val="superscript"/>
        <sz val="10"/>
        <color theme="1"/>
        <rFont val="Arial"/>
        <family val="2"/>
      </rPr>
      <t>1</t>
    </r>
  </si>
  <si>
    <t>UNFPA Cost Estimate for Individual Consultants</t>
  </si>
  <si>
    <t>Total cost (A + B + C)</t>
  </si>
  <si>
    <t>All calculations should be in USD</t>
  </si>
  <si>
    <t>DSA after 60 days</t>
  </si>
  <si>
    <t>DSA first 60 days</t>
  </si>
  <si>
    <t>IC additional fees</t>
  </si>
  <si>
    <t>Combined Total</t>
  </si>
  <si>
    <t>Unit of measurement</t>
  </si>
  <si>
    <t>Days</t>
  </si>
  <si>
    <t>Lump sum</t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</si>
  <si>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Fees should be estimated based on the following options: </t>
    </r>
  </si>
  <si>
    <t>(1) A lump sum per output</t>
  </si>
  <si>
    <t>(2) A monthly rate (calculated on the basis of an annual salary divided by 12)</t>
  </si>
  <si>
    <t>(3) As a weekly rate (calculated on the basis of the annual salary divided by 52)</t>
  </si>
  <si>
    <t>(4) As a daily rate (calculated on the basis of the annual salary, divided by 12, then divided by 21.75)</t>
  </si>
  <si>
    <t>Monthly rate</t>
  </si>
  <si>
    <t>Weekly rate</t>
  </si>
  <si>
    <t xml:space="preserve">Daily rate </t>
  </si>
  <si>
    <t>Other</t>
  </si>
  <si>
    <t>Monthly rent recovery</t>
  </si>
  <si>
    <t>Total</t>
  </si>
  <si>
    <t>DSA after 120 days</t>
  </si>
  <si>
    <t>Travel Other</t>
  </si>
  <si>
    <r>
      <t>Travel</t>
    </r>
    <r>
      <rPr>
        <b/>
        <vertAlign val="superscript"/>
        <sz val="10"/>
        <color theme="1"/>
        <rFont val="Arial"/>
        <family val="2"/>
      </rPr>
      <t>2</t>
    </r>
  </si>
  <si>
    <t>Consultancy:</t>
  </si>
  <si>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Travel costs should be estimated in accordance with UNFPA Duty Travel Policy</t>
    </r>
  </si>
  <si>
    <r>
      <t>Centrally managed cost - HQ</t>
    </r>
    <r>
      <rPr>
        <vertAlign val="superscript"/>
        <sz val="10"/>
        <color theme="1"/>
        <rFont val="Arial"/>
        <family val="2"/>
      </rPr>
      <t>3</t>
    </r>
  </si>
  <si>
    <t>HQ NYC:</t>
  </si>
  <si>
    <t>Yes</t>
  </si>
  <si>
    <t>No</t>
  </si>
  <si>
    <r>
      <rPr>
        <vertAlign val="superscript"/>
        <sz val="10"/>
        <color theme="1"/>
        <rFont val="Arial"/>
        <family val="2"/>
      </rPr>
      <t>3</t>
    </r>
    <r>
      <rPr>
        <sz val="10"/>
        <color theme="1"/>
        <rFont val="Arial"/>
        <family val="2"/>
      </rPr>
      <t xml:space="preserve"> Centrally managed costs at HQ are calculated at 19% of the contract value.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</si>
</sst>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14" x14ac:knownFonts="1">
    <font>
      <sz val="11"/>
      <color theme="1"/>
      <name val="Calibri"/>
      <family val="2"/>
      <scheme val="minor"/>
    </font>
    <font>
      <sz val="9"/>
      <name val="Tahoma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i/>
      <sz val="10"/>
      <color theme="1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sz val="18"/>
      <color theme="0"/>
      <name val="Arial"/>
      <family val="2"/>
    </font>
    <font>
      <b/>
      <i/>
      <sz val="10"/>
      <color theme="1"/>
      <name val="Arial"/>
      <family val="2"/>
    </font>
    <font>
      <sz val="9"/>
      <color indexed="81"/>
      <name val="Tahoma"/>
      <family val="2"/>
    </font>
    <font>
      <b/>
      <sz val="9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39997558519241921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indexed="20"/>
      </top>
      <bottom style="thin">
        <color indexed="2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1"/>
    <xf numFmtId="43" fontId="4" fillId="0" borderId="0" applyFont="0" applyFill="0" applyBorder="0" applyAlignment="0" applyProtection="0"/>
  </cellStyleXfs>
  <cellXfs count="62">
    <xf numFmtId="0" fontId="0" fillId="0" borderId="0" xfId="0"/>
    <xf numFmtId="0" fontId="5" fillId="0" borderId="0" xfId="0" applyFont="1" applyProtection="1">
      <protection locked="0"/>
    </xf>
    <xf numFmtId="0" fontId="5" fillId="0" borderId="0" xfId="0" applyFont="1" applyBorder="1" applyProtection="1">
      <protection locked="0"/>
    </xf>
    <xf numFmtId="0" fontId="5" fillId="0" borderId="8" xfId="0" applyFont="1" applyBorder="1" applyProtection="1">
      <protection locked="0"/>
    </xf>
    <xf numFmtId="0" fontId="7" fillId="0" borderId="8" xfId="0" applyFont="1" applyBorder="1" applyProtection="1">
      <protection locked="0"/>
    </xf>
    <xf numFmtId="0" fontId="3" fillId="3" borderId="8" xfId="0" applyFont="1" applyFill="1" applyBorder="1" applyProtection="1">
      <protection locked="0"/>
    </xf>
    <xf numFmtId="0" fontId="3" fillId="3" borderId="0" xfId="0" applyFont="1" applyFill="1" applyBorder="1" applyProtection="1">
      <protection locked="0"/>
    </xf>
    <xf numFmtId="0" fontId="2" fillId="3" borderId="0" xfId="0" applyFont="1" applyFill="1" applyBorder="1" applyProtection="1">
      <protection locked="0"/>
    </xf>
    <xf numFmtId="0" fontId="5" fillId="0" borderId="0" xfId="0" applyFont="1" applyFill="1" applyBorder="1" applyProtection="1">
      <protection locked="0"/>
    </xf>
    <xf numFmtId="43" fontId="5" fillId="0" borderId="0" xfId="2" applyFont="1" applyBorder="1" applyProtection="1">
      <protection locked="0"/>
    </xf>
    <xf numFmtId="0" fontId="7" fillId="0" borderId="0" xfId="0" applyFont="1" applyBorder="1" applyProtection="1">
      <protection locked="0"/>
    </xf>
    <xf numFmtId="0" fontId="5" fillId="0" borderId="2" xfId="0" applyFont="1" applyBorder="1" applyProtection="1">
      <protection locked="0"/>
    </xf>
    <xf numFmtId="0" fontId="5" fillId="0" borderId="0" xfId="0" applyFont="1" applyBorder="1" applyAlignment="1" applyProtection="1">
      <protection locked="0"/>
    </xf>
    <xf numFmtId="0" fontId="8" fillId="3" borderId="8" xfId="0" applyFont="1" applyFill="1" applyBorder="1" applyProtection="1">
      <protection locked="0"/>
    </xf>
    <xf numFmtId="0" fontId="8" fillId="3" borderId="0" xfId="0" applyFont="1" applyFill="1" applyBorder="1" applyProtection="1">
      <protection locked="0"/>
    </xf>
    <xf numFmtId="0" fontId="5" fillId="3" borderId="0" xfId="0" applyFont="1" applyFill="1" applyBorder="1" applyProtection="1">
      <protection locked="0"/>
    </xf>
    <xf numFmtId="0" fontId="11" fillId="0" borderId="8" xfId="0" applyFont="1" applyBorder="1" applyProtection="1">
      <protection locked="0"/>
    </xf>
    <xf numFmtId="0" fontId="11" fillId="0" borderId="0" xfId="0" applyFont="1" applyBorder="1" applyProtection="1">
      <protection locked="0"/>
    </xf>
    <xf numFmtId="43" fontId="5" fillId="0" borderId="3" xfId="2" applyFont="1" applyBorder="1" applyProtection="1">
      <protection locked="0"/>
    </xf>
    <xf numFmtId="0" fontId="5" fillId="0" borderId="0" xfId="0" applyFont="1" applyFill="1" applyProtection="1">
      <protection locked="0"/>
    </xf>
    <xf numFmtId="0" fontId="5" fillId="0" borderId="12" xfId="0" applyFont="1" applyBorder="1" applyProtection="1">
      <protection locked="0"/>
    </xf>
    <xf numFmtId="0" fontId="5" fillId="0" borderId="13" xfId="0" applyFont="1" applyBorder="1" applyProtection="1">
      <protection locked="0"/>
    </xf>
    <xf numFmtId="0" fontId="5" fillId="5" borderId="0" xfId="0" applyFont="1" applyFill="1" applyBorder="1" applyProtection="1"/>
    <xf numFmtId="164" fontId="5" fillId="0" borderId="0" xfId="2" applyNumberFormat="1" applyFont="1" applyBorder="1" applyProtection="1">
      <protection locked="0"/>
    </xf>
    <xf numFmtId="164" fontId="5" fillId="0" borderId="2" xfId="2" applyNumberFormat="1" applyFont="1" applyBorder="1" applyProtection="1">
      <protection locked="0"/>
    </xf>
    <xf numFmtId="164" fontId="5" fillId="0" borderId="10" xfId="2" applyNumberFormat="1" applyFont="1" applyBorder="1" applyAlignment="1" applyProtection="1">
      <alignment horizontal="right"/>
      <protection locked="0"/>
    </xf>
    <xf numFmtId="164" fontId="5" fillId="0" borderId="11" xfId="2" applyNumberFormat="1" applyFont="1" applyBorder="1" applyAlignment="1" applyProtection="1">
      <alignment horizontal="right"/>
      <protection locked="0"/>
    </xf>
    <xf numFmtId="0" fontId="8" fillId="0" borderId="8" xfId="0" applyFont="1" applyBorder="1" applyAlignment="1" applyProtection="1">
      <alignment horizontal="right"/>
      <protection locked="0"/>
    </xf>
    <xf numFmtId="0" fontId="8" fillId="0" borderId="8" xfId="0" applyFont="1" applyBorder="1" applyAlignment="1" applyProtection="1">
      <alignment vertical="top" wrapText="1"/>
      <protection locked="0"/>
    </xf>
    <xf numFmtId="0" fontId="8" fillId="0" borderId="0" xfId="0" applyFont="1" applyBorder="1" applyAlignment="1" applyProtection="1">
      <alignment horizontal="center" vertical="top" wrapText="1"/>
      <protection locked="0"/>
    </xf>
    <xf numFmtId="0" fontId="9" fillId="0" borderId="0" xfId="0" applyFont="1" applyBorder="1" applyAlignment="1" applyProtection="1">
      <alignment horizontal="center" vertical="top" wrapText="1"/>
      <protection locked="0"/>
    </xf>
    <xf numFmtId="0" fontId="8" fillId="0" borderId="0" xfId="0" applyFont="1" applyFill="1" applyBorder="1" applyAlignment="1" applyProtection="1">
      <alignment horizontal="center" vertical="top" wrapText="1"/>
      <protection locked="0"/>
    </xf>
    <xf numFmtId="0" fontId="8" fillId="0" borderId="0" xfId="0" applyFont="1" applyAlignment="1" applyProtection="1">
      <alignment vertical="top" wrapText="1"/>
      <protection locked="0"/>
    </xf>
    <xf numFmtId="164" fontId="5" fillId="0" borderId="0" xfId="2" applyNumberFormat="1" applyFont="1" applyProtection="1">
      <protection locked="0"/>
    </xf>
    <xf numFmtId="164" fontId="5" fillId="3" borderId="0" xfId="2" applyNumberFormat="1" applyFont="1" applyFill="1" applyBorder="1" applyProtection="1">
      <protection locked="0"/>
    </xf>
    <xf numFmtId="164" fontId="2" fillId="3" borderId="0" xfId="2" applyNumberFormat="1" applyFont="1" applyFill="1" applyBorder="1" applyProtection="1">
      <protection locked="0"/>
    </xf>
    <xf numFmtId="164" fontId="8" fillId="0" borderId="0" xfId="2" applyNumberFormat="1" applyFont="1" applyBorder="1" applyAlignment="1" applyProtection="1">
      <alignment horizontal="center" vertical="top" wrapText="1"/>
      <protection locked="0"/>
    </xf>
    <xf numFmtId="164" fontId="5" fillId="0" borderId="0" xfId="2" applyNumberFormat="1" applyFont="1" applyFill="1" applyBorder="1" applyProtection="1">
      <protection locked="0"/>
    </xf>
    <xf numFmtId="164" fontId="5" fillId="0" borderId="2" xfId="2" applyNumberFormat="1" applyFont="1" applyFill="1" applyBorder="1" applyProtection="1">
      <protection locked="0"/>
    </xf>
    <xf numFmtId="164" fontId="5" fillId="0" borderId="0" xfId="2" applyNumberFormat="1" applyFont="1" applyBorder="1" applyAlignment="1" applyProtection="1">
      <protection locked="0"/>
    </xf>
    <xf numFmtId="164" fontId="5" fillId="0" borderId="3" xfId="2" applyNumberFormat="1" applyFont="1" applyBorder="1" applyProtection="1">
      <protection locked="0"/>
    </xf>
    <xf numFmtId="164" fontId="5" fillId="0" borderId="13" xfId="2" applyNumberFormat="1" applyFont="1" applyBorder="1" applyProtection="1">
      <protection locked="0"/>
    </xf>
    <xf numFmtId="164" fontId="5" fillId="0" borderId="9" xfId="2" applyNumberFormat="1" applyFont="1" applyBorder="1" applyProtection="1">
      <protection locked="0"/>
    </xf>
    <xf numFmtId="164" fontId="5" fillId="3" borderId="9" xfId="2" applyNumberFormat="1" applyFont="1" applyFill="1" applyBorder="1" applyProtection="1">
      <protection locked="0"/>
    </xf>
    <xf numFmtId="164" fontId="7" fillId="0" borderId="16" xfId="2" applyNumberFormat="1" applyFont="1" applyBorder="1" applyAlignment="1" applyProtection="1">
      <alignment horizontal="center"/>
      <protection locked="0"/>
    </xf>
    <xf numFmtId="164" fontId="2" fillId="3" borderId="9" xfId="2" applyNumberFormat="1" applyFont="1" applyFill="1" applyBorder="1" applyProtection="1">
      <protection locked="0"/>
    </xf>
    <xf numFmtId="164" fontId="8" fillId="0" borderId="9" xfId="2" applyNumberFormat="1" applyFont="1" applyBorder="1" applyAlignment="1" applyProtection="1">
      <alignment horizontal="center" vertical="top" wrapText="1"/>
      <protection locked="0"/>
    </xf>
    <xf numFmtId="164" fontId="5" fillId="0" borderId="9" xfId="2" applyNumberFormat="1" applyFont="1" applyBorder="1" applyAlignment="1" applyProtection="1">
      <alignment horizontal="right"/>
      <protection locked="0"/>
    </xf>
    <xf numFmtId="164" fontId="5" fillId="3" borderId="9" xfId="2" applyNumberFormat="1" applyFont="1" applyFill="1" applyBorder="1" applyAlignment="1" applyProtection="1">
      <alignment horizontal="right"/>
      <protection locked="0"/>
    </xf>
    <xf numFmtId="164" fontId="5" fillId="0" borderId="14" xfId="2" applyNumberFormat="1" applyFont="1" applyBorder="1" applyProtection="1">
      <protection locked="0"/>
    </xf>
    <xf numFmtId="164" fontId="5" fillId="0" borderId="10" xfId="2" applyNumberFormat="1" applyFont="1" applyFill="1" applyBorder="1" applyProtection="1">
      <protection locked="0"/>
    </xf>
    <xf numFmtId="43" fontId="5" fillId="0" borderId="0" xfId="2" applyNumberFormat="1" applyFont="1" applyBorder="1" applyProtection="1">
      <protection locked="0"/>
    </xf>
    <xf numFmtId="9" fontId="13" fillId="0" borderId="0" xfId="0" applyNumberFormat="1" applyFont="1" applyBorder="1" applyProtection="1">
      <protection locked="0"/>
    </xf>
    <xf numFmtId="0" fontId="5" fillId="0" borderId="8" xfId="0" applyFont="1" applyBorder="1" applyAlignment="1" applyProtection="1">
      <alignment horizontal="right"/>
      <protection locked="0"/>
    </xf>
    <xf numFmtId="0" fontId="5" fillId="0" borderId="0" xfId="0" applyFont="1" applyAlignment="1" applyProtection="1">
      <alignment vertical="top" wrapText="1"/>
      <protection locked="0"/>
    </xf>
    <xf numFmtId="0" fontId="5" fillId="6" borderId="0" xfId="0" applyFont="1" applyFill="1" applyBorder="1" applyProtection="1">
      <protection locked="0"/>
    </xf>
    <xf numFmtId="0" fontId="7" fillId="0" borderId="15" xfId="0" applyFont="1" applyBorder="1" applyAlignment="1" applyProtection="1">
      <alignment horizontal="center"/>
      <protection locked="0"/>
    </xf>
    <xf numFmtId="0" fontId="7" fillId="0" borderId="2" xfId="0" applyFont="1" applyBorder="1" applyAlignment="1" applyProtection="1">
      <alignment horizontal="center"/>
      <protection locked="0"/>
    </xf>
    <xf numFmtId="0" fontId="7" fillId="0" borderId="4" xfId="0" applyFont="1" applyBorder="1" applyAlignment="1" applyProtection="1">
      <alignment horizontal="center"/>
      <protection locked="0"/>
    </xf>
    <xf numFmtId="0" fontId="10" fillId="4" borderId="5" xfId="0" applyFont="1" applyFill="1" applyBorder="1" applyAlignment="1" applyProtection="1">
      <alignment horizontal="center"/>
      <protection locked="0"/>
    </xf>
    <xf numFmtId="0" fontId="10" fillId="4" borderId="6" xfId="0" applyFont="1" applyFill="1" applyBorder="1" applyAlignment="1" applyProtection="1">
      <alignment horizontal="center"/>
      <protection locked="0"/>
    </xf>
    <xf numFmtId="0" fontId="10" fillId="4" borderId="7" xfId="0" applyFont="1" applyFill="1" applyBorder="1" applyAlignment="1" applyProtection="1">
      <alignment horizontal="center"/>
      <protection locked="0"/>
    </xf>
  </cellXfs>
  <cellStyles count="3">
    <cellStyle name="_Row1" xfId="1"/>
    <cellStyle name="Comma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45"/>
  <sheetViews>
    <sheetView tabSelected="1" zoomScaleNormal="100" workbookViewId="0">
      <selection activeCell="B20" sqref="B20"/>
    </sheetView>
  </sheetViews>
  <sheetFormatPr defaultColWidth="9.140625" defaultRowHeight="12.75" x14ac:dyDescent="0.2"/>
  <cols>
    <col min="1" max="1" width="29.42578125" style="1" customWidth="1"/>
    <col min="2" max="2" width="19" style="1" bestFit="1" customWidth="1"/>
    <col min="3" max="3" width="11.5703125" style="1" customWidth="1"/>
    <col min="4" max="4" width="10" style="1" customWidth="1"/>
    <col min="5" max="5" width="13.85546875" style="33" customWidth="1"/>
    <col min="6" max="6" width="4.85546875" style="2" customWidth="1"/>
    <col min="7" max="7" width="19" style="1" bestFit="1" customWidth="1"/>
    <col min="8" max="8" width="13.140625" style="1" customWidth="1"/>
    <col min="9" max="9" width="10.28515625" style="1" bestFit="1" customWidth="1"/>
    <col min="10" max="10" width="14" style="33" customWidth="1"/>
    <col min="11" max="11" width="4.7109375" style="1" customWidth="1"/>
    <col min="12" max="12" width="16.140625" style="33" customWidth="1"/>
    <col min="13" max="14" width="9.140625" style="1"/>
    <col min="15" max="15" width="10.7109375" style="1" hidden="1" customWidth="1"/>
    <col min="16" max="16384" width="9.140625" style="1"/>
  </cols>
  <sheetData>
    <row r="1" spans="1:15" ht="7.5" customHeight="1" thickBot="1" x14ac:dyDescent="0.25"/>
    <row r="2" spans="1:15" ht="29.25" customHeight="1" x14ac:dyDescent="0.35">
      <c r="A2" s="59" t="s">
        <v>13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1"/>
      <c r="O2" s="2" t="s">
        <v>22</v>
      </c>
    </row>
    <row r="3" spans="1:15" x14ac:dyDescent="0.2">
      <c r="A3" s="4" t="s">
        <v>15</v>
      </c>
      <c r="B3" s="2"/>
      <c r="C3" s="2"/>
      <c r="D3" s="2"/>
      <c r="E3" s="23"/>
      <c r="G3" s="2"/>
      <c r="H3" s="2"/>
      <c r="I3" s="2"/>
      <c r="J3" s="23"/>
      <c r="K3" s="2"/>
      <c r="L3" s="42"/>
      <c r="O3" s="2" t="s">
        <v>28</v>
      </c>
    </row>
    <row r="4" spans="1:15" x14ac:dyDescent="0.2">
      <c r="A4" s="27" t="s">
        <v>37</v>
      </c>
      <c r="B4" s="15"/>
      <c r="C4" s="15"/>
      <c r="D4" s="15"/>
      <c r="E4" s="34"/>
      <c r="F4" s="15"/>
      <c r="G4" s="15"/>
      <c r="H4" s="15"/>
      <c r="I4" s="15"/>
      <c r="J4" s="34"/>
      <c r="K4" s="15"/>
      <c r="L4" s="43"/>
      <c r="O4" s="2" t="s">
        <v>29</v>
      </c>
    </row>
    <row r="5" spans="1:15" x14ac:dyDescent="0.2">
      <c r="A5" s="53" t="s">
        <v>40</v>
      </c>
      <c r="B5" s="55" t="s">
        <v>41</v>
      </c>
      <c r="C5" s="2"/>
      <c r="D5" s="2"/>
      <c r="E5" s="23"/>
      <c r="G5" s="2"/>
      <c r="H5" s="2"/>
      <c r="I5" s="2"/>
      <c r="J5" s="23"/>
      <c r="K5" s="2"/>
      <c r="L5" s="42"/>
      <c r="O5" s="2" t="s">
        <v>30</v>
      </c>
    </row>
    <row r="6" spans="1:15" ht="15" customHeight="1" x14ac:dyDescent="0.2">
      <c r="A6" s="3"/>
      <c r="B6" s="56" t="s">
        <v>10</v>
      </c>
      <c r="C6" s="57"/>
      <c r="D6" s="57"/>
      <c r="E6" s="58"/>
      <c r="G6" s="56" t="s">
        <v>11</v>
      </c>
      <c r="H6" s="57"/>
      <c r="I6" s="57"/>
      <c r="J6" s="58"/>
      <c r="K6" s="2"/>
      <c r="L6" s="44" t="s">
        <v>19</v>
      </c>
      <c r="O6" s="1" t="s">
        <v>31</v>
      </c>
    </row>
    <row r="7" spans="1:15" x14ac:dyDescent="0.2">
      <c r="A7" s="5" t="s">
        <v>2</v>
      </c>
      <c r="B7" s="6"/>
      <c r="C7" s="7"/>
      <c r="D7" s="7"/>
      <c r="E7" s="35"/>
      <c r="F7" s="7"/>
      <c r="G7" s="6"/>
      <c r="H7" s="7"/>
      <c r="I7" s="7"/>
      <c r="J7" s="35"/>
      <c r="K7" s="7"/>
      <c r="L7" s="45"/>
    </row>
    <row r="8" spans="1:15" s="32" customFormat="1" ht="25.5" x14ac:dyDescent="0.25">
      <c r="A8" s="28"/>
      <c r="B8" s="29" t="s">
        <v>20</v>
      </c>
      <c r="C8" s="30" t="s">
        <v>12</v>
      </c>
      <c r="D8" s="29" t="s">
        <v>1</v>
      </c>
      <c r="E8" s="36" t="s">
        <v>33</v>
      </c>
      <c r="F8" s="31"/>
      <c r="G8" s="29" t="s">
        <v>20</v>
      </c>
      <c r="H8" s="30" t="s">
        <v>12</v>
      </c>
      <c r="I8" s="29" t="s">
        <v>1</v>
      </c>
      <c r="J8" s="36" t="s">
        <v>33</v>
      </c>
      <c r="K8" s="31"/>
      <c r="L8" s="46" t="s">
        <v>33</v>
      </c>
      <c r="O8" s="54" t="s">
        <v>41</v>
      </c>
    </row>
    <row r="9" spans="1:15" x14ac:dyDescent="0.2">
      <c r="A9" s="3" t="s">
        <v>0</v>
      </c>
      <c r="B9" s="2"/>
      <c r="C9" s="23"/>
      <c r="D9" s="23"/>
      <c r="E9" s="37">
        <f>+C9*D9</f>
        <v>0</v>
      </c>
      <c r="F9" s="8"/>
      <c r="G9" s="2"/>
      <c r="H9" s="23"/>
      <c r="I9" s="23"/>
      <c r="J9" s="23">
        <f>+H9*I9</f>
        <v>0</v>
      </c>
      <c r="K9" s="8"/>
      <c r="L9" s="47">
        <f>+E9+J9</f>
        <v>0</v>
      </c>
      <c r="O9" s="1" t="s">
        <v>42</v>
      </c>
    </row>
    <row r="10" spans="1:15" x14ac:dyDescent="0.2">
      <c r="A10" s="3" t="s">
        <v>18</v>
      </c>
      <c r="B10" s="2"/>
      <c r="C10" s="23"/>
      <c r="D10" s="23"/>
      <c r="E10" s="37">
        <f>+C10*D10</f>
        <v>0</v>
      </c>
      <c r="F10" s="8"/>
      <c r="G10" s="2"/>
      <c r="H10" s="23"/>
      <c r="I10" s="23"/>
      <c r="J10" s="23">
        <f>+H10*I10</f>
        <v>0</v>
      </c>
      <c r="K10" s="8"/>
      <c r="L10" s="47">
        <f>+E10+J10</f>
        <v>0</v>
      </c>
    </row>
    <row r="11" spans="1:15" x14ac:dyDescent="0.2">
      <c r="A11" s="4" t="s">
        <v>7</v>
      </c>
      <c r="B11" s="10"/>
      <c r="C11" s="24"/>
      <c r="D11" s="24"/>
      <c r="E11" s="38">
        <f>SUM(E9:E10)</f>
        <v>0</v>
      </c>
      <c r="G11" s="10"/>
      <c r="H11" s="24"/>
      <c r="I11" s="24"/>
      <c r="J11" s="38">
        <f>SUM(J9:J10)</f>
        <v>0</v>
      </c>
      <c r="K11" s="2"/>
      <c r="L11" s="25">
        <f>SUM(L9:L10)</f>
        <v>0</v>
      </c>
    </row>
    <row r="12" spans="1:15" x14ac:dyDescent="0.2">
      <c r="A12" s="4"/>
      <c r="B12" s="10"/>
      <c r="C12" s="2"/>
      <c r="D12" s="2"/>
      <c r="E12" s="23"/>
      <c r="F12" s="8"/>
      <c r="G12" s="10"/>
      <c r="H12" s="2"/>
      <c r="I12" s="2"/>
      <c r="J12" s="23"/>
      <c r="K12" s="8"/>
      <c r="L12" s="47"/>
    </row>
    <row r="13" spans="1:15" x14ac:dyDescent="0.2">
      <c r="A13" s="3"/>
      <c r="B13" s="2"/>
      <c r="C13" s="12"/>
      <c r="D13" s="12"/>
      <c r="E13" s="39"/>
      <c r="F13" s="8"/>
      <c r="G13" s="2"/>
      <c r="H13" s="2"/>
      <c r="I13" s="2"/>
      <c r="J13" s="23"/>
      <c r="K13" s="8"/>
      <c r="L13" s="47"/>
    </row>
    <row r="14" spans="1:15" ht="14.25" x14ac:dyDescent="0.2">
      <c r="A14" s="13" t="s">
        <v>36</v>
      </c>
      <c r="B14" s="14"/>
      <c r="C14" s="15"/>
      <c r="D14" s="15"/>
      <c r="E14" s="34"/>
      <c r="F14" s="15"/>
      <c r="G14" s="14"/>
      <c r="H14" s="15"/>
      <c r="I14" s="15"/>
      <c r="J14" s="34"/>
      <c r="K14" s="15"/>
      <c r="L14" s="48"/>
    </row>
    <row r="15" spans="1:15" s="32" customFormat="1" ht="25.5" x14ac:dyDescent="0.25">
      <c r="A15" s="28"/>
      <c r="B15" s="29" t="s">
        <v>20</v>
      </c>
      <c r="C15" s="29" t="s">
        <v>4</v>
      </c>
      <c r="D15" s="29" t="s">
        <v>1</v>
      </c>
      <c r="E15" s="36" t="s">
        <v>33</v>
      </c>
      <c r="F15" s="31"/>
      <c r="G15" s="29" t="s">
        <v>20</v>
      </c>
      <c r="H15" s="29" t="s">
        <v>4</v>
      </c>
      <c r="I15" s="29" t="s">
        <v>1</v>
      </c>
      <c r="J15" s="36" t="s">
        <v>33</v>
      </c>
      <c r="K15" s="31"/>
      <c r="L15" s="46" t="s">
        <v>33</v>
      </c>
    </row>
    <row r="16" spans="1:15" x14ac:dyDescent="0.2">
      <c r="A16" s="3" t="s">
        <v>3</v>
      </c>
      <c r="B16" s="2" t="s">
        <v>22</v>
      </c>
      <c r="C16" s="37"/>
      <c r="D16" s="22"/>
      <c r="E16" s="23">
        <f>+C16</f>
        <v>0</v>
      </c>
      <c r="F16" s="8"/>
      <c r="G16" s="2" t="s">
        <v>22</v>
      </c>
      <c r="H16" s="37"/>
      <c r="I16" s="22"/>
      <c r="J16" s="23">
        <f>+H16</f>
        <v>0</v>
      </c>
      <c r="K16" s="8"/>
      <c r="L16" s="47">
        <f t="shared" ref="L16:L21" si="0">+E16+J16</f>
        <v>0</v>
      </c>
    </row>
    <row r="17" spans="1:13" x14ac:dyDescent="0.2">
      <c r="A17" s="3" t="s">
        <v>17</v>
      </c>
      <c r="B17" s="2" t="s">
        <v>21</v>
      </c>
      <c r="C17" s="23"/>
      <c r="D17" s="23"/>
      <c r="E17" s="23">
        <f>+C17*D17</f>
        <v>0</v>
      </c>
      <c r="F17" s="8"/>
      <c r="G17" s="2" t="s">
        <v>21</v>
      </c>
      <c r="H17" s="23"/>
      <c r="I17" s="23"/>
      <c r="J17" s="23">
        <f>+H17*I17</f>
        <v>0</v>
      </c>
      <c r="K17" s="8"/>
      <c r="L17" s="47">
        <f t="shared" si="0"/>
        <v>0</v>
      </c>
    </row>
    <row r="18" spans="1:13" x14ac:dyDescent="0.2">
      <c r="A18" s="3" t="s">
        <v>16</v>
      </c>
      <c r="B18" s="2" t="s">
        <v>21</v>
      </c>
      <c r="C18" s="23"/>
      <c r="D18" s="23"/>
      <c r="E18" s="23">
        <f>+C18*D18</f>
        <v>0</v>
      </c>
      <c r="F18" s="8"/>
      <c r="G18" s="2" t="s">
        <v>21</v>
      </c>
      <c r="H18" s="23"/>
      <c r="I18" s="23"/>
      <c r="J18" s="23">
        <f>+H18*I18</f>
        <v>0</v>
      </c>
      <c r="K18" s="8"/>
      <c r="L18" s="47">
        <f t="shared" si="0"/>
        <v>0</v>
      </c>
    </row>
    <row r="19" spans="1:13" x14ac:dyDescent="0.2">
      <c r="A19" s="3" t="s">
        <v>34</v>
      </c>
      <c r="B19" s="2" t="s">
        <v>21</v>
      </c>
      <c r="C19" s="23"/>
      <c r="D19" s="23"/>
      <c r="E19" s="23">
        <f>+C19*D19</f>
        <v>0</v>
      </c>
      <c r="F19" s="8"/>
      <c r="G19" s="2" t="s">
        <v>21</v>
      </c>
      <c r="H19" s="23"/>
      <c r="I19" s="23"/>
      <c r="J19" s="23">
        <f>+H19*I19</f>
        <v>0</v>
      </c>
      <c r="K19" s="8"/>
      <c r="L19" s="47">
        <f t="shared" si="0"/>
        <v>0</v>
      </c>
    </row>
    <row r="20" spans="1:13" x14ac:dyDescent="0.2">
      <c r="A20" s="3" t="s">
        <v>35</v>
      </c>
      <c r="B20" s="2"/>
      <c r="C20" s="23"/>
      <c r="D20" s="23"/>
      <c r="E20" s="23">
        <f>+C20*D20</f>
        <v>0</v>
      </c>
      <c r="F20" s="8"/>
      <c r="G20" s="2"/>
      <c r="H20" s="23"/>
      <c r="I20" s="23"/>
      <c r="J20" s="23">
        <f>+H20*I20</f>
        <v>0</v>
      </c>
      <c r="K20" s="8"/>
      <c r="L20" s="47">
        <f t="shared" si="0"/>
        <v>0</v>
      </c>
    </row>
    <row r="21" spans="1:13" x14ac:dyDescent="0.2">
      <c r="A21" s="3" t="s">
        <v>5</v>
      </c>
      <c r="B21" s="2" t="s">
        <v>22</v>
      </c>
      <c r="C21" s="23"/>
      <c r="D21" s="22"/>
      <c r="E21" s="23">
        <f>+C21</f>
        <v>0</v>
      </c>
      <c r="F21" s="8"/>
      <c r="G21" s="2" t="s">
        <v>22</v>
      </c>
      <c r="H21" s="23"/>
      <c r="I21" s="22"/>
      <c r="J21" s="23">
        <f>+H21</f>
        <v>0</v>
      </c>
      <c r="K21" s="8"/>
      <c r="L21" s="47">
        <f t="shared" si="0"/>
        <v>0</v>
      </c>
    </row>
    <row r="22" spans="1:13" x14ac:dyDescent="0.2">
      <c r="A22" s="4" t="s">
        <v>8</v>
      </c>
      <c r="B22" s="10"/>
      <c r="C22" s="11"/>
      <c r="D22" s="11"/>
      <c r="E22" s="38">
        <f>SUM(E16:E21)</f>
        <v>0</v>
      </c>
      <c r="G22" s="10"/>
      <c r="H22" s="11"/>
      <c r="I22" s="11"/>
      <c r="J22" s="24">
        <f>SUM(J16:J21)</f>
        <v>0</v>
      </c>
      <c r="K22" s="2"/>
      <c r="L22" s="25">
        <f>SUM(L16:L21)</f>
        <v>0</v>
      </c>
    </row>
    <row r="23" spans="1:13" x14ac:dyDescent="0.2">
      <c r="A23" s="4"/>
      <c r="B23" s="10"/>
      <c r="C23" s="2"/>
      <c r="D23" s="2"/>
      <c r="E23" s="23"/>
      <c r="F23" s="8"/>
      <c r="G23" s="10"/>
      <c r="H23" s="2"/>
      <c r="I23" s="2"/>
      <c r="J23" s="23"/>
      <c r="K23" s="8"/>
      <c r="L23" s="47"/>
    </row>
    <row r="24" spans="1:13" x14ac:dyDescent="0.2">
      <c r="A24" s="3"/>
      <c r="B24" s="2"/>
      <c r="C24" s="2"/>
      <c r="D24" s="2"/>
      <c r="E24" s="23"/>
      <c r="F24" s="8"/>
      <c r="G24" s="2"/>
      <c r="H24" s="2"/>
      <c r="I24" s="2"/>
      <c r="J24" s="23"/>
      <c r="K24" s="8"/>
      <c r="L24" s="47"/>
    </row>
    <row r="25" spans="1:13" x14ac:dyDescent="0.2">
      <c r="A25" s="13" t="s">
        <v>6</v>
      </c>
      <c r="B25" s="14"/>
      <c r="C25" s="15"/>
      <c r="D25" s="15"/>
      <c r="E25" s="34"/>
      <c r="F25" s="15"/>
      <c r="G25" s="14"/>
      <c r="H25" s="15"/>
      <c r="I25" s="15"/>
      <c r="J25" s="34"/>
      <c r="K25" s="15"/>
      <c r="L25" s="48"/>
    </row>
    <row r="26" spans="1:13" s="32" customFormat="1" ht="25.5" x14ac:dyDescent="0.25">
      <c r="A26" s="28"/>
      <c r="B26" s="29" t="s">
        <v>20</v>
      </c>
      <c r="C26" s="29" t="s">
        <v>4</v>
      </c>
      <c r="D26" s="29" t="s">
        <v>1</v>
      </c>
      <c r="E26" s="36" t="s">
        <v>33</v>
      </c>
      <c r="F26" s="31"/>
      <c r="G26" s="29" t="s">
        <v>20</v>
      </c>
      <c r="H26" s="29" t="s">
        <v>4</v>
      </c>
      <c r="I26" s="29" t="s">
        <v>1</v>
      </c>
      <c r="J26" s="36" t="s">
        <v>33</v>
      </c>
      <c r="K26" s="31"/>
      <c r="L26" s="46" t="s">
        <v>33</v>
      </c>
    </row>
    <row r="27" spans="1:13" ht="14.25" x14ac:dyDescent="0.2">
      <c r="A27" s="3" t="s">
        <v>39</v>
      </c>
      <c r="B27" s="52">
        <v>0.19</v>
      </c>
      <c r="C27" s="23">
        <f>+E11</f>
        <v>0</v>
      </c>
      <c r="D27" s="23"/>
      <c r="E27" s="51">
        <f>IF(B5="Yes",B27*C27,0)</f>
        <v>0</v>
      </c>
      <c r="F27" s="8"/>
      <c r="G27" s="2" t="s">
        <v>32</v>
      </c>
      <c r="H27" s="23">
        <f>+J11</f>
        <v>0</v>
      </c>
      <c r="I27" s="23"/>
      <c r="J27" s="51">
        <f>IF(B5="Yes",+B27*H27,0)</f>
        <v>0</v>
      </c>
      <c r="K27" s="8"/>
      <c r="L27" s="47">
        <f>+E27+J27</f>
        <v>0</v>
      </c>
    </row>
    <row r="28" spans="1:13" x14ac:dyDescent="0.2">
      <c r="A28" s="3" t="s">
        <v>6</v>
      </c>
      <c r="B28" s="2"/>
      <c r="C28" s="23"/>
      <c r="D28" s="23"/>
      <c r="E28" s="23">
        <f>+C28*D28</f>
        <v>0</v>
      </c>
      <c r="G28" s="2"/>
      <c r="H28" s="23"/>
      <c r="I28" s="23"/>
      <c r="J28" s="23">
        <f>+H28*I28</f>
        <v>0</v>
      </c>
      <c r="K28" s="2"/>
      <c r="L28" s="47">
        <f>+E28+J28</f>
        <v>0</v>
      </c>
    </row>
    <row r="29" spans="1:13" x14ac:dyDescent="0.2">
      <c r="A29" s="4" t="s">
        <v>9</v>
      </c>
      <c r="B29" s="10"/>
      <c r="C29" s="11"/>
      <c r="D29" s="11"/>
      <c r="E29" s="38">
        <f>SUM(E27:E28)</f>
        <v>0</v>
      </c>
      <c r="G29" s="10"/>
      <c r="H29" s="11"/>
      <c r="I29" s="11"/>
      <c r="J29" s="38">
        <f>SUM(J27:J28)</f>
        <v>0</v>
      </c>
      <c r="K29" s="2"/>
      <c r="L29" s="50">
        <f>SUM(L27:L28)</f>
        <v>0</v>
      </c>
    </row>
    <row r="30" spans="1:13" x14ac:dyDescent="0.2">
      <c r="A30" s="4"/>
      <c r="B30" s="10"/>
      <c r="C30" s="2"/>
      <c r="D30" s="2"/>
      <c r="E30" s="23"/>
      <c r="G30" s="10"/>
      <c r="H30" s="2"/>
      <c r="I30" s="2"/>
      <c r="J30" s="23"/>
      <c r="K30" s="2"/>
      <c r="L30" s="47"/>
    </row>
    <row r="31" spans="1:13" x14ac:dyDescent="0.2">
      <c r="A31" s="4"/>
      <c r="B31" s="10"/>
      <c r="C31" s="2"/>
      <c r="D31" s="2"/>
      <c r="E31" s="23"/>
      <c r="G31" s="10"/>
      <c r="H31" s="2"/>
      <c r="I31" s="2"/>
      <c r="J31" s="23"/>
      <c r="K31" s="2"/>
      <c r="L31" s="47"/>
    </row>
    <row r="32" spans="1:13" ht="13.5" thickBot="1" x14ac:dyDescent="0.25">
      <c r="A32" s="16" t="s">
        <v>14</v>
      </c>
      <c r="B32" s="17"/>
      <c r="C32" s="18"/>
      <c r="D32" s="18"/>
      <c r="E32" s="40">
        <f>+E11+E22+E29</f>
        <v>0</v>
      </c>
      <c r="F32" s="9"/>
      <c r="G32" s="17"/>
      <c r="H32" s="18"/>
      <c r="I32" s="18"/>
      <c r="J32" s="40">
        <f>+J11+J22+J29</f>
        <v>0</v>
      </c>
      <c r="K32" s="9"/>
      <c r="L32" s="26">
        <f>+L29+L22+L11</f>
        <v>0</v>
      </c>
      <c r="M32" s="19"/>
    </row>
    <row r="33" spans="1:14" ht="13.5" thickTop="1" x14ac:dyDescent="0.2">
      <c r="A33" s="3"/>
      <c r="B33" s="2"/>
      <c r="C33" s="2"/>
      <c r="D33" s="2"/>
      <c r="E33" s="23"/>
      <c r="G33" s="2"/>
      <c r="H33" s="2"/>
      <c r="I33" s="2"/>
      <c r="J33" s="23"/>
      <c r="K33" s="2"/>
      <c r="L33" s="42"/>
    </row>
    <row r="34" spans="1:14" x14ac:dyDescent="0.2">
      <c r="A34" s="3"/>
      <c r="B34" s="2"/>
      <c r="C34" s="2"/>
      <c r="D34" s="2"/>
      <c r="E34" s="23"/>
      <c r="G34" s="2"/>
      <c r="H34" s="2"/>
      <c r="I34" s="2"/>
      <c r="J34" s="23"/>
      <c r="K34" s="2"/>
      <c r="L34" s="42"/>
    </row>
    <row r="35" spans="1:14" x14ac:dyDescent="0.2">
      <c r="A35" s="3"/>
      <c r="B35" s="2"/>
      <c r="C35" s="2"/>
      <c r="D35" s="2"/>
      <c r="E35" s="23"/>
      <c r="G35" s="2"/>
      <c r="H35" s="2"/>
      <c r="I35" s="2"/>
      <c r="J35" s="23"/>
      <c r="K35" s="2"/>
      <c r="L35" s="42"/>
    </row>
    <row r="36" spans="1:14" ht="14.25" x14ac:dyDescent="0.2">
      <c r="A36" s="3" t="s">
        <v>23</v>
      </c>
      <c r="B36" s="2"/>
      <c r="C36" s="2"/>
      <c r="D36" s="2"/>
      <c r="E36" s="23"/>
      <c r="G36" s="2"/>
      <c r="H36" s="2"/>
      <c r="I36" s="2"/>
      <c r="J36" s="23"/>
      <c r="K36" s="2"/>
      <c r="L36" s="42"/>
    </row>
    <row r="37" spans="1:14" x14ac:dyDescent="0.2">
      <c r="A37" s="3" t="s">
        <v>24</v>
      </c>
      <c r="B37" s="2"/>
      <c r="C37" s="2"/>
      <c r="D37" s="2"/>
      <c r="E37" s="23"/>
      <c r="G37" s="2"/>
      <c r="H37" s="2"/>
      <c r="I37" s="2"/>
      <c r="J37" s="23"/>
      <c r="K37" s="2"/>
      <c r="L37" s="42"/>
      <c r="M37" s="2"/>
      <c r="N37" s="2"/>
    </row>
    <row r="38" spans="1:14" x14ac:dyDescent="0.2">
      <c r="A38" s="3" t="s">
        <v>25</v>
      </c>
      <c r="B38" s="2"/>
      <c r="C38" s="2"/>
      <c r="D38" s="2"/>
      <c r="E38" s="23"/>
      <c r="G38" s="2"/>
      <c r="H38" s="2"/>
      <c r="I38" s="2"/>
      <c r="J38" s="23"/>
      <c r="K38" s="2"/>
      <c r="L38" s="42"/>
    </row>
    <row r="39" spans="1:14" x14ac:dyDescent="0.2">
      <c r="A39" s="3" t="s">
        <v>26</v>
      </c>
      <c r="B39" s="2"/>
      <c r="C39" s="2"/>
      <c r="D39" s="2"/>
      <c r="E39" s="23"/>
      <c r="G39" s="2"/>
      <c r="H39" s="2"/>
      <c r="I39" s="2"/>
      <c r="J39" s="23"/>
      <c r="K39" s="2"/>
      <c r="L39" s="42"/>
    </row>
    <row r="40" spans="1:14" x14ac:dyDescent="0.2">
      <c r="A40" s="3" t="s">
        <v>27</v>
      </c>
      <c r="B40" s="2"/>
      <c r="C40" s="2"/>
      <c r="D40" s="2"/>
      <c r="E40" s="23"/>
      <c r="G40" s="2"/>
      <c r="H40" s="2"/>
      <c r="I40" s="2"/>
      <c r="J40" s="23"/>
      <c r="K40" s="2"/>
      <c r="L40" s="42"/>
    </row>
    <row r="41" spans="1:14" x14ac:dyDescent="0.2">
      <c r="A41" s="3"/>
      <c r="B41" s="2"/>
      <c r="C41" s="2"/>
      <c r="D41" s="2"/>
      <c r="E41" s="23"/>
      <c r="G41" s="2"/>
      <c r="H41" s="2"/>
      <c r="I41" s="2"/>
      <c r="J41" s="23"/>
      <c r="K41" s="2"/>
      <c r="L41" s="42"/>
    </row>
    <row r="42" spans="1:14" ht="14.25" x14ac:dyDescent="0.2">
      <c r="A42" s="3" t="s">
        <v>38</v>
      </c>
      <c r="B42" s="2"/>
      <c r="C42" s="2"/>
      <c r="D42" s="2"/>
      <c r="E42" s="23"/>
      <c r="G42" s="2"/>
      <c r="H42" s="2"/>
      <c r="I42" s="2"/>
      <c r="J42" s="23"/>
      <c r="K42" s="2"/>
      <c r="L42" s="42"/>
    </row>
    <row r="43" spans="1:14" x14ac:dyDescent="0.2">
      <c r="A43" s="3"/>
      <c r="B43" s="2"/>
      <c r="C43" s="2"/>
      <c r="D43" s="2"/>
      <c r="E43" s="23"/>
      <c r="G43" s="2"/>
      <c r="H43" s="2"/>
      <c r="I43" s="2"/>
      <c r="J43" s="23"/>
      <c r="K43" s="2"/>
      <c r="L43" s="42"/>
    </row>
    <row r="44" spans="1:14" ht="14.25" x14ac:dyDescent="0.2">
      <c r="A44" s="3" t="s">
        <v>43</v>
      </c>
      <c r="B44" s="2"/>
      <c r="C44" s="2"/>
      <c r="D44" s="2"/>
      <c r="E44" s="23"/>
      <c r="G44" s="2"/>
      <c r="H44" s="2"/>
      <c r="I44" s="2"/>
      <c r="J44" s="23"/>
      <c r="K44" s="2"/>
      <c r="L44" s="42"/>
    </row>
    <row r="45" spans="1:14" ht="13.5" thickBot="1" x14ac:dyDescent="0.25">
      <c r="A45" s="20"/>
      <c r="B45" s="21"/>
      <c r="C45" s="21"/>
      <c r="D45" s="21"/>
      <c r="E45" s="41"/>
      <c r="F45" s="21"/>
      <c r="G45" s="21"/>
      <c r="H45" s="21"/>
      <c r="I45" s="21"/>
      <c r="J45" s="41"/>
      <c r="K45" s="21"/>
      <c r="L45" s="49"/>
    </row>
  </sheetData>
  <sheetProtection sheet="1" objects="1" scenarios="1" formatCells="0" formatColumns="0" formatRows="0" insertColumns="0" insertRows="0" insertHyperlinks="0" deleteColumns="0" deleteRows="0" selectLockedCells="1" sort="0" autoFilter="0" pivotTables="0"/>
  <mergeCells count="3">
    <mergeCell ref="B6:E6"/>
    <mergeCell ref="A2:L2"/>
    <mergeCell ref="G6:J6"/>
  </mergeCells>
  <dataValidations count="3">
    <dataValidation type="list" allowBlank="1" showInputMessage="1" showErrorMessage="1" sqref="O2">
      <formula1>Fee</formula1>
    </dataValidation>
    <dataValidation type="list" allowBlank="1" showInputMessage="1" showErrorMessage="1" sqref="B9:B10 G9:G10">
      <formula1>$O$2:$O$6</formula1>
    </dataValidation>
    <dataValidation type="list" allowBlank="1" showInputMessage="1" showErrorMessage="1" sqref="B5">
      <formula1>$O$8:$O$9</formula1>
    </dataValidation>
  </dataValidations>
  <pageMargins left="0.7" right="0.7" top="0.75" bottom="0.75" header="0.3" footer="0.3"/>
  <pageSetup scale="7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Sheet3</vt:lpstr>
      <vt:lpstr>Fee</vt:lpstr>
      <vt:lpstr>ICfees</vt:lpstr>
      <vt:lpstr>Sheet3!Print_Area</vt:lpstr>
    </vt:vector>
  </TitlesOfParts>
  <Company>United Nations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Maimouna Cherif-Haidara</dc:creator>
  <cp:lastModifiedBy>Maricielo De La Vega Bezada</cp:lastModifiedBy>
  <cp:lastPrinted>2015-06-18T14:43:31Z</cp:lastPrinted>
  <dcterms:created xsi:type="dcterms:W3CDTF">2015-06-12T15:42:10Z</dcterms:created>
  <dcterms:modified xsi:type="dcterms:W3CDTF">2019-03-06T22:45:12Z</dcterms:modified>
</cp:coreProperties>
</file>